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9F88D456-0374-41E5-A362-B8AF5A204DD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BASKETBOL GENÇLER A ERKE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L18" i="1" s="1"/>
  <c r="C10" i="1"/>
  <c r="L23" i="1" s="1"/>
  <c r="C9" i="1"/>
  <c r="L25" i="1" s="1"/>
  <c r="C8" i="1"/>
  <c r="C7" i="1"/>
  <c r="L21" i="1" s="1"/>
  <c r="L17" i="1" l="1"/>
  <c r="L19" i="1"/>
  <c r="L22" i="1"/>
  <c r="L16" i="1"/>
  <c r="L24" i="1"/>
  <c r="L20" i="1"/>
</calcChain>
</file>

<file path=xl/sharedStrings.xml><?xml version="1.0" encoding="utf-8"?>
<sst xmlns="http://schemas.openxmlformats.org/spreadsheetml/2006/main" count="69" uniqueCount="46">
  <si>
    <t>TAKIMLAR</t>
  </si>
  <si>
    <t>KURA SONUCU</t>
  </si>
  <si>
    <t>A1</t>
  </si>
  <si>
    <t>A2</t>
  </si>
  <si>
    <t>A3</t>
  </si>
  <si>
    <t>A4</t>
  </si>
  <si>
    <t>A5</t>
  </si>
  <si>
    <t>1-</t>
  </si>
  <si>
    <t>Bahçeşehir Koleji Anadolu Lisesi</t>
  </si>
  <si>
    <t>A GRUBU</t>
  </si>
  <si>
    <t>2-</t>
  </si>
  <si>
    <t>Ted Koleji Anadolu Lisesi</t>
  </si>
  <si>
    <t>3-</t>
  </si>
  <si>
    <t>Ada Anadolu Lisesi</t>
  </si>
  <si>
    <t>4-</t>
  </si>
  <si>
    <t>Başöğretmen Anadolu Lisesi</t>
  </si>
  <si>
    <t>5-</t>
  </si>
  <si>
    <t>Şehit Abdullah Tayyip Olçok AL</t>
  </si>
  <si>
    <t>SIRA</t>
  </si>
  <si>
    <t>TARİH</t>
  </si>
  <si>
    <t>SAAT</t>
  </si>
  <si>
    <t>FİKSTÜR</t>
  </si>
  <si>
    <t>1.MAÇLAR</t>
  </si>
  <si>
    <t>A1-A4</t>
  </si>
  <si>
    <t>A2-A3</t>
  </si>
  <si>
    <t>2.MAÇLAR</t>
  </si>
  <si>
    <t>A5-A3</t>
  </si>
  <si>
    <t>A1-A2</t>
  </si>
  <si>
    <t>3.MAÇLAR</t>
  </si>
  <si>
    <t>A4-A2</t>
  </si>
  <si>
    <t>A5-A1</t>
  </si>
  <si>
    <t>4.MAÇLAR</t>
  </si>
  <si>
    <t>A3-A1</t>
  </si>
  <si>
    <t>A4-A5</t>
  </si>
  <si>
    <t>5.MAÇLAR</t>
  </si>
  <si>
    <t>A2-A5</t>
  </si>
  <si>
    <t>A3-A4</t>
  </si>
  <si>
    <t>TAKIMLAR
(Çorum Spor Salonu "Yeni Spor Salonu")</t>
  </si>
  <si>
    <t>2025-2026 OKUL SPOR FAALİYETLERİ</t>
  </si>
  <si>
    <t>İL BİRİNCİLİĞİ FİKSTÜRÜ</t>
  </si>
  <si>
    <t>BASKETBOL GENÇ A ERKEKLER</t>
  </si>
  <si>
    <t>MAÇ</t>
  </si>
  <si>
    <t>SALON</t>
  </si>
  <si>
    <t>Çorum Spor Salonu</t>
  </si>
  <si>
    <t>Atatürk Spor Salonu</t>
  </si>
  <si>
    <t xml:space="preserve"> - 1 Aralık 2025 tarihindeki TED KOLEJİ ANADOLU LİSESİ - ADA ANADOLU LİSESİ maçı 10 Aralık 2025 Çorum Spor Salonuna
- 10 Aralık 2025 tarihindeki Müsabakalar 15 Aralık 2025 "ATATÜRK SPOR SALONUNA" alınmıştır.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</si>
</sst>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name val="Arial Tur"/>
      <charset val="162"/>
    </font>
    <font>
      <sz val="55"/>
      <name val="Arial Tur"/>
      <charset val="162"/>
    </font>
    <font>
      <u/>
      <sz val="10"/>
      <color theme="10"/>
      <name val="Arial Tur"/>
      <charset val="162"/>
    </font>
    <font>
      <u/>
      <sz val="12"/>
      <color rgb="FFFFFF00"/>
      <name val="Arial Tur"/>
      <charset val="162"/>
    </font>
    <font>
      <b/>
      <sz val="10"/>
      <name val="Arial Tur"/>
      <charset val="162"/>
    </font>
    <font>
      <b/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1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/>
    <xf numFmtId="0" fontId="0" fillId="0" borderId="6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0" fillId="0" borderId="21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left" vertical="center" shrinkToFit="1"/>
      <protection locked="0"/>
    </xf>
    <xf numFmtId="15" fontId="0" fillId="0" borderId="7" xfId="0" applyNumberFormat="1" applyBorder="1" applyAlignment="1" applyProtection="1">
      <alignment horizontal="center" vertical="center" wrapText="1" shrinkToFit="1"/>
      <protection locked="0"/>
    </xf>
    <xf numFmtId="15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4" fillId="6" borderId="0" xfId="1" applyFont="1" applyFill="1" applyAlignment="1" applyProtection="1">
      <protection locked="0"/>
    </xf>
    <xf numFmtId="0" fontId="1" fillId="5" borderId="16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15" fontId="8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vertical="center" shrinkToFit="1"/>
      <protection locked="0"/>
    </xf>
    <xf numFmtId="14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20" fontId="8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8" fillId="0" borderId="2" xfId="0" applyFont="1" applyBorder="1" applyAlignment="1" applyProtection="1">
      <alignment horizontal="center" vertical="center" wrapText="1" shrinkToFit="1"/>
      <protection locked="0"/>
    </xf>
    <xf numFmtId="14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20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2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0" borderId="1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1" fillId="5" borderId="15" xfId="0" applyFont="1" applyFill="1" applyBorder="1" applyAlignment="1" applyProtection="1">
      <alignment horizontal="center" vertical="center" wrapText="1"/>
    </xf>
    <xf numFmtId="0" fontId="1" fillId="5" borderId="16" xfId="0" applyFont="1" applyFill="1" applyBorder="1" applyAlignment="1" applyProtection="1">
      <alignment horizontal="center" vertical="center"/>
    </xf>
    <xf numFmtId="0" fontId="1" fillId="5" borderId="17" xfId="0" applyFont="1" applyFill="1" applyBorder="1" applyAlignment="1" applyProtection="1">
      <alignment horizontal="center" vertical="center"/>
    </xf>
    <xf numFmtId="0" fontId="1" fillId="5" borderId="19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14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20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5" fillId="5" borderId="14" xfId="0" applyFont="1" applyFill="1" applyBorder="1" applyAlignment="1" applyProtection="1">
      <alignment horizontal="center" vertical="center" textRotation="90"/>
    </xf>
    <xf numFmtId="0" fontId="5" fillId="5" borderId="18" xfId="0" applyFont="1" applyFill="1" applyBorder="1" applyAlignment="1" applyProtection="1">
      <alignment horizontal="center" vertical="center" textRotation="90"/>
    </xf>
    <xf numFmtId="0" fontId="1" fillId="5" borderId="15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0" fillId="5" borderId="3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1" fillId="5" borderId="14" xfId="0" applyFont="1" applyFill="1" applyBorder="1" applyAlignment="1" applyProtection="1">
      <alignment horizontal="center" vertical="center"/>
    </xf>
    <xf numFmtId="0" fontId="1" fillId="5" borderId="18" xfId="0" applyFont="1" applyFill="1" applyBorder="1" applyAlignment="1" applyProtection="1">
      <alignment horizontal="center" vertical="center"/>
    </xf>
    <xf numFmtId="0" fontId="1" fillId="5" borderId="24" xfId="0" applyFont="1" applyFill="1" applyBorder="1" applyAlignment="1" applyProtection="1">
      <alignment horizontal="center" vertical="center"/>
    </xf>
    <xf numFmtId="15" fontId="8" fillId="0" borderId="12" xfId="0" applyNumberFormat="1" applyFont="1" applyBorder="1" applyAlignment="1" applyProtection="1">
      <alignment horizontal="center" vertical="center" wrapText="1" shrinkToFit="1"/>
      <protection locked="0"/>
    </xf>
    <xf numFmtId="0" fontId="9" fillId="0" borderId="15" xfId="0" applyFont="1" applyBorder="1" applyAlignment="1" applyProtection="1">
      <alignment horizontal="center" wrapText="1"/>
    </xf>
    <xf numFmtId="0" fontId="9" fillId="0" borderId="16" xfId="0" applyFont="1" applyBorder="1" applyAlignment="1" applyProtection="1">
      <alignment horizontal="center"/>
    </xf>
    <xf numFmtId="0" fontId="9" fillId="0" borderId="17" xfId="0" applyFont="1" applyBorder="1" applyAlignment="1" applyProtection="1">
      <alignment horizontal="center"/>
    </xf>
    <xf numFmtId="0" fontId="9" fillId="0" borderId="25" xfId="0" applyFont="1" applyBorder="1" applyAlignment="1" applyProtection="1">
      <alignment horizontal="center"/>
    </xf>
    <xf numFmtId="0" fontId="9" fillId="0" borderId="26" xfId="0" applyFont="1" applyBorder="1" applyAlignment="1" applyProtection="1">
      <alignment horizontal="center"/>
    </xf>
    <xf numFmtId="0" fontId="9" fillId="0" borderId="27" xfId="0" applyFont="1" applyBorder="1" applyAlignment="1" applyProtection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3</xdr:col>
      <xdr:colOff>180975</xdr:colOff>
      <xdr:row>3</xdr:row>
      <xdr:rowOff>66675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D20FFE1D-1DBE-45F4-A5DF-52FFE291C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57150"/>
          <a:ext cx="752475" cy="600075"/>
        </a:xfrm>
        <a:prstGeom prst="rect">
          <a:avLst/>
        </a:prstGeom>
      </xdr:spPr>
    </xdr:pic>
    <xdr:clientData/>
  </xdr:twoCellAnchor>
  <xdr:twoCellAnchor editAs="oneCell">
    <xdr:from>
      <xdr:col>26</xdr:col>
      <xdr:colOff>190500</xdr:colOff>
      <xdr:row>0</xdr:row>
      <xdr:rowOff>76200</xdr:rowOff>
    </xdr:from>
    <xdr:to>
      <xdr:col>28</xdr:col>
      <xdr:colOff>447675</xdr:colOff>
      <xdr:row>3</xdr:row>
      <xdr:rowOff>85725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3CA368B3-E494-4A6A-BEAF-65B3B32DC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76200"/>
          <a:ext cx="7524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8"/>
  <sheetViews>
    <sheetView tabSelected="1" topLeftCell="A7" zoomScaleNormal="100" workbookViewId="0">
      <selection activeCell="AF24" sqref="AF24"/>
    </sheetView>
  </sheetViews>
  <sheetFormatPr defaultColWidth="3.7109375" defaultRowHeight="15" customHeight="1" x14ac:dyDescent="0.25"/>
  <cols>
    <col min="1" max="1" width="3.7109375" style="4" customWidth="1"/>
    <col min="2" max="4" width="3.7109375" style="2"/>
    <col min="5" max="5" width="10.42578125" style="2" customWidth="1"/>
    <col min="6" max="6" width="16.85546875" style="2" customWidth="1"/>
    <col min="7" max="18" width="3.7109375" style="2"/>
    <col min="19" max="19" width="2" style="2" customWidth="1"/>
    <col min="20" max="25" width="3.7109375" style="2" hidden="1" customWidth="1"/>
    <col min="26" max="26" width="14.42578125" style="2" customWidth="1"/>
    <col min="27" max="28" width="3.7109375" style="2"/>
    <col min="29" max="29" width="8.140625" style="2" customWidth="1"/>
    <col min="30" max="31" width="3.7109375" style="2"/>
    <col min="32" max="32" width="40.7109375" style="2" customWidth="1"/>
    <col min="33" max="33" width="3.7109375" style="2"/>
    <col min="34" max="34" width="40.7109375" style="2" customWidth="1"/>
    <col min="35" max="16384" width="3.7109375" style="2"/>
  </cols>
  <sheetData>
    <row r="1" spans="1:60" ht="15" customHeight="1" x14ac:dyDescent="0.25">
      <c r="A1" s="30" t="s">
        <v>38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</row>
    <row r="2" spans="1:60" ht="15.75" x14ac:dyDescent="0.25">
      <c r="A2" s="31" t="s">
        <v>40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1:60" ht="15.75" x14ac:dyDescent="0.25">
      <c r="A3" s="31" t="s">
        <v>39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E3" s="72" t="s">
        <v>0</v>
      </c>
      <c r="AF3" s="72"/>
      <c r="AG3" s="73" t="s">
        <v>1</v>
      </c>
      <c r="AH3" s="73"/>
      <c r="AK3" s="65" t="s">
        <v>2</v>
      </c>
      <c r="AL3" s="65"/>
      <c r="AM3" s="65"/>
      <c r="AN3" s="65"/>
      <c r="AO3" s="65" t="s">
        <v>3</v>
      </c>
      <c r="AP3" s="65"/>
      <c r="AQ3" s="65"/>
      <c r="AR3" s="65"/>
      <c r="AS3" s="65" t="s">
        <v>4</v>
      </c>
      <c r="AT3" s="65"/>
      <c r="AU3" s="65"/>
      <c r="AV3" s="65"/>
      <c r="AW3" s="65" t="s">
        <v>5</v>
      </c>
      <c r="AX3" s="65"/>
      <c r="AY3" s="65"/>
      <c r="AZ3" s="65"/>
      <c r="BA3" s="65" t="s">
        <v>6</v>
      </c>
      <c r="BB3" s="65"/>
      <c r="BC3" s="65"/>
      <c r="BD3" s="65"/>
      <c r="BE3" s="66"/>
      <c r="BF3" s="66"/>
      <c r="BG3" s="66"/>
      <c r="BH3" s="66"/>
    </row>
    <row r="4" spans="1:60" ht="15.75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0"/>
      <c r="N4" s="20"/>
      <c r="O4" s="20"/>
      <c r="P4" s="20"/>
      <c r="Q4" s="20"/>
      <c r="R4" s="20"/>
      <c r="S4" s="20"/>
      <c r="T4" s="20"/>
      <c r="U4" s="22"/>
      <c r="V4" s="22"/>
      <c r="W4" s="22"/>
      <c r="X4" s="22"/>
      <c r="Y4" s="22"/>
      <c r="Z4" s="25"/>
      <c r="AA4" s="1"/>
      <c r="AB4" s="1"/>
      <c r="AC4" s="3"/>
      <c r="AE4" s="18"/>
      <c r="AF4" s="18"/>
      <c r="AG4" s="19"/>
      <c r="AH4" s="19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6"/>
      <c r="BF4" s="66"/>
      <c r="BG4" s="66"/>
      <c r="BH4" s="66"/>
    </row>
    <row r="5" spans="1:60" ht="16.5" thickBot="1" x14ac:dyDescent="0.3">
      <c r="Z5" s="26"/>
      <c r="AA5" s="26"/>
      <c r="AB5" s="26"/>
      <c r="AC5" s="26"/>
      <c r="AE5" s="5" t="s">
        <v>7</v>
      </c>
      <c r="AF5" s="6"/>
      <c r="AG5" s="7" t="s">
        <v>2</v>
      </c>
      <c r="AH5" s="8" t="s">
        <v>8</v>
      </c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6"/>
      <c r="BF5" s="66"/>
      <c r="BG5" s="66"/>
      <c r="BH5" s="66"/>
    </row>
    <row r="6" spans="1:60" ht="15" customHeight="1" thickBot="1" x14ac:dyDescent="0.3">
      <c r="B6" s="67" t="s">
        <v>9</v>
      </c>
      <c r="C6" s="68"/>
      <c r="D6" s="68"/>
      <c r="E6" s="68"/>
      <c r="F6" s="68"/>
      <c r="G6" s="68"/>
      <c r="H6" s="68"/>
      <c r="I6" s="68"/>
      <c r="J6" s="68"/>
      <c r="K6" s="69"/>
      <c r="L6" s="9"/>
      <c r="M6" s="9"/>
      <c r="N6" s="9"/>
      <c r="O6" s="9"/>
      <c r="P6" s="9"/>
      <c r="Q6" s="9"/>
      <c r="R6" s="9"/>
      <c r="S6" s="9"/>
      <c r="T6" s="9"/>
      <c r="V6" s="9"/>
      <c r="W6" s="9"/>
      <c r="X6" s="9"/>
      <c r="Y6" s="9"/>
      <c r="Z6" s="9"/>
      <c r="AA6" s="9"/>
      <c r="AB6" s="9"/>
      <c r="AC6" s="9"/>
      <c r="AE6" s="5" t="s">
        <v>10</v>
      </c>
      <c r="AF6" s="6"/>
      <c r="AG6" s="7" t="s">
        <v>3</v>
      </c>
      <c r="AH6" s="8" t="s">
        <v>11</v>
      </c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6"/>
      <c r="BF6" s="66"/>
      <c r="BG6" s="66"/>
      <c r="BH6" s="66"/>
    </row>
    <row r="7" spans="1:60" x14ac:dyDescent="0.25">
      <c r="B7" s="10" t="s">
        <v>7</v>
      </c>
      <c r="C7" s="70" t="str">
        <f>AH5</f>
        <v>Bahçeşehir Koleji Anadolu Lisesi</v>
      </c>
      <c r="D7" s="70"/>
      <c r="E7" s="70"/>
      <c r="F7" s="70"/>
      <c r="G7" s="70"/>
      <c r="H7" s="70"/>
      <c r="I7" s="70"/>
      <c r="J7" s="70"/>
      <c r="K7" s="71"/>
      <c r="AE7" s="5" t="s">
        <v>12</v>
      </c>
      <c r="AF7" s="6"/>
      <c r="AG7" s="7" t="s">
        <v>4</v>
      </c>
      <c r="AH7" s="8" t="s">
        <v>13</v>
      </c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6"/>
      <c r="BF7" s="66"/>
      <c r="BG7" s="66"/>
      <c r="BH7" s="66"/>
    </row>
    <row r="8" spans="1:60" x14ac:dyDescent="0.25">
      <c r="B8" s="11" t="s">
        <v>10</v>
      </c>
      <c r="C8" s="46" t="str">
        <f>AH6</f>
        <v>Ted Koleji Anadolu Lisesi</v>
      </c>
      <c r="D8" s="46"/>
      <c r="E8" s="46"/>
      <c r="F8" s="46"/>
      <c r="G8" s="46"/>
      <c r="H8" s="46"/>
      <c r="I8" s="46"/>
      <c r="J8" s="46"/>
      <c r="K8" s="47"/>
      <c r="AE8" s="5" t="s">
        <v>14</v>
      </c>
      <c r="AF8" s="6"/>
      <c r="AG8" s="7" t="s">
        <v>5</v>
      </c>
      <c r="AH8" s="8" t="s">
        <v>15</v>
      </c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6"/>
      <c r="BF8" s="66"/>
      <c r="BG8" s="66"/>
      <c r="BH8" s="66"/>
    </row>
    <row r="9" spans="1:60" x14ac:dyDescent="0.25">
      <c r="B9" s="11" t="s">
        <v>12</v>
      </c>
      <c r="C9" s="46" t="str">
        <f>AH7</f>
        <v>Ada Anadolu Lisesi</v>
      </c>
      <c r="D9" s="46"/>
      <c r="E9" s="46"/>
      <c r="F9" s="46"/>
      <c r="G9" s="46"/>
      <c r="H9" s="46"/>
      <c r="I9" s="46"/>
      <c r="J9" s="46"/>
      <c r="K9" s="47"/>
      <c r="AE9" s="5" t="s">
        <v>16</v>
      </c>
      <c r="AF9" s="6"/>
      <c r="AG9" s="7" t="s">
        <v>6</v>
      </c>
      <c r="AH9" s="8" t="s">
        <v>17</v>
      </c>
    </row>
    <row r="10" spans="1:60" x14ac:dyDescent="0.25">
      <c r="B10" s="11" t="s">
        <v>14</v>
      </c>
      <c r="C10" s="46" t="str">
        <f>AH8</f>
        <v>Başöğretmen Anadolu Lisesi</v>
      </c>
      <c r="D10" s="46"/>
      <c r="E10" s="46"/>
      <c r="F10" s="46"/>
      <c r="G10" s="46"/>
      <c r="H10" s="46"/>
      <c r="I10" s="46"/>
      <c r="J10" s="46"/>
      <c r="K10" s="47"/>
    </row>
    <row r="11" spans="1:60" ht="15" customHeight="1" thickBot="1" x14ac:dyDescent="0.3">
      <c r="B11" s="12" t="s">
        <v>16</v>
      </c>
      <c r="C11" s="48" t="str">
        <f>AH9</f>
        <v>Şehit Abdullah Tayyip Olçok AL</v>
      </c>
      <c r="D11" s="48"/>
      <c r="E11" s="48"/>
      <c r="F11" s="48"/>
      <c r="G11" s="48"/>
      <c r="H11" s="48"/>
      <c r="I11" s="48"/>
      <c r="J11" s="48"/>
      <c r="K11" s="49"/>
    </row>
    <row r="12" spans="1:60" ht="15" customHeight="1" thickBot="1" x14ac:dyDescent="0.3">
      <c r="B12" s="13"/>
      <c r="C12" s="14"/>
      <c r="D12" s="14"/>
      <c r="E12" s="14"/>
      <c r="F12" s="14"/>
      <c r="G12" s="14"/>
      <c r="H12" s="14"/>
      <c r="I12" s="14"/>
      <c r="J12" s="14"/>
      <c r="K12" s="14"/>
    </row>
    <row r="13" spans="1:60" ht="15.75" x14ac:dyDescent="0.25">
      <c r="A13" s="62" t="s">
        <v>18</v>
      </c>
      <c r="B13" s="64" t="s">
        <v>41</v>
      </c>
      <c r="C13" s="51"/>
      <c r="D13" s="52"/>
      <c r="E13" s="74"/>
      <c r="F13" s="27"/>
      <c r="G13" s="64" t="s">
        <v>20</v>
      </c>
      <c r="H13" s="52"/>
      <c r="I13" s="64" t="s">
        <v>21</v>
      </c>
      <c r="J13" s="51"/>
      <c r="K13" s="52"/>
      <c r="L13" s="50" t="s">
        <v>37</v>
      </c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2"/>
    </row>
    <row r="14" spans="1:60" ht="15.75" x14ac:dyDescent="0.25">
      <c r="A14" s="63"/>
      <c r="B14" s="53"/>
      <c r="C14" s="54"/>
      <c r="D14" s="55"/>
      <c r="E14" s="75" t="s">
        <v>19</v>
      </c>
      <c r="F14" s="28" t="s">
        <v>42</v>
      </c>
      <c r="G14" s="53"/>
      <c r="H14" s="55"/>
      <c r="I14" s="53"/>
      <c r="J14" s="54"/>
      <c r="K14" s="55"/>
      <c r="L14" s="53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5"/>
    </row>
    <row r="15" spans="1:60" ht="16.5" thickBot="1" x14ac:dyDescent="0.3">
      <c r="A15" s="63"/>
      <c r="B15" s="53"/>
      <c r="C15" s="54"/>
      <c r="D15" s="55"/>
      <c r="E15" s="76"/>
      <c r="F15" s="28"/>
      <c r="G15" s="53"/>
      <c r="H15" s="55"/>
      <c r="I15" s="53"/>
      <c r="J15" s="54"/>
      <c r="K15" s="55"/>
      <c r="L15" s="53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5"/>
    </row>
    <row r="16" spans="1:60" ht="30" x14ac:dyDescent="0.25">
      <c r="A16" s="15">
        <v>1</v>
      </c>
      <c r="B16" s="56" t="s">
        <v>22</v>
      </c>
      <c r="C16" s="57"/>
      <c r="D16" s="57"/>
      <c r="E16" s="23">
        <v>45992</v>
      </c>
      <c r="F16" s="23" t="s">
        <v>43</v>
      </c>
      <c r="G16" s="58">
        <v>0.41666666666666669</v>
      </c>
      <c r="H16" s="57"/>
      <c r="I16" s="59" t="s">
        <v>23</v>
      </c>
      <c r="J16" s="59"/>
      <c r="K16" s="59"/>
      <c r="L16" s="60" t="str">
        <f>CONCATENATE(C7," ","-"," ",C10)</f>
        <v>Bahçeşehir Koleji Anadolu Lisesi - Başöğretmen Anadolu Lisesi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1"/>
    </row>
    <row r="17" spans="1:29" ht="30" x14ac:dyDescent="0.25">
      <c r="A17" s="16">
        <v>2</v>
      </c>
      <c r="B17" s="32" t="s">
        <v>22</v>
      </c>
      <c r="C17" s="33"/>
      <c r="D17" s="33"/>
      <c r="E17" s="29">
        <v>46001</v>
      </c>
      <c r="F17" s="24" t="s">
        <v>43</v>
      </c>
      <c r="G17" s="34">
        <v>0.45833333333333331</v>
      </c>
      <c r="H17" s="33"/>
      <c r="I17" s="35" t="s">
        <v>24</v>
      </c>
      <c r="J17" s="35"/>
      <c r="K17" s="35"/>
      <c r="L17" s="36" t="str">
        <f>CONCATENATE(C8," ","-"," ",C9)</f>
        <v>Ted Koleji Anadolu Lisesi - Ada Anadolu Lisesi</v>
      </c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7"/>
    </row>
    <row r="18" spans="1:29" ht="30" x14ac:dyDescent="0.25">
      <c r="A18" s="16">
        <v>3</v>
      </c>
      <c r="B18" s="32" t="s">
        <v>25</v>
      </c>
      <c r="C18" s="33"/>
      <c r="D18" s="33"/>
      <c r="E18" s="24">
        <v>45994</v>
      </c>
      <c r="F18" s="24" t="s">
        <v>43</v>
      </c>
      <c r="G18" s="34">
        <v>0.41666666666666669</v>
      </c>
      <c r="H18" s="33"/>
      <c r="I18" s="35" t="s">
        <v>26</v>
      </c>
      <c r="J18" s="35"/>
      <c r="K18" s="35"/>
      <c r="L18" s="36" t="str">
        <f>CONCATENATE(C11," ","-"," ",C9)</f>
        <v>Şehit Abdullah Tayyip Olçok AL - Ada Anadolu Lisesi</v>
      </c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7"/>
    </row>
    <row r="19" spans="1:29" ht="30" x14ac:dyDescent="0.25">
      <c r="A19" s="16">
        <v>4</v>
      </c>
      <c r="B19" s="32" t="s">
        <v>25</v>
      </c>
      <c r="C19" s="33"/>
      <c r="D19" s="33"/>
      <c r="E19" s="24">
        <v>45994</v>
      </c>
      <c r="F19" s="24" t="s">
        <v>43</v>
      </c>
      <c r="G19" s="34">
        <v>0.47916666666666669</v>
      </c>
      <c r="H19" s="33"/>
      <c r="I19" s="35" t="s">
        <v>27</v>
      </c>
      <c r="J19" s="35"/>
      <c r="K19" s="35"/>
      <c r="L19" s="36" t="str">
        <f>CONCATENATE(C7," ","-"," ",C8)</f>
        <v>Bahçeşehir Koleji Anadolu Lisesi - Ted Koleji Anadolu Lisesi</v>
      </c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7"/>
    </row>
    <row r="20" spans="1:29" ht="30" x14ac:dyDescent="0.25">
      <c r="A20" s="16">
        <v>5</v>
      </c>
      <c r="B20" s="32" t="s">
        <v>28</v>
      </c>
      <c r="C20" s="33"/>
      <c r="D20" s="33"/>
      <c r="E20" s="29">
        <v>45996</v>
      </c>
      <c r="F20" s="24" t="s">
        <v>43</v>
      </c>
      <c r="G20" s="38">
        <v>0.5</v>
      </c>
      <c r="H20" s="39"/>
      <c r="I20" s="35" t="s">
        <v>29</v>
      </c>
      <c r="J20" s="35"/>
      <c r="K20" s="35"/>
      <c r="L20" s="36" t="str">
        <f>CONCATENATE(C10," ","-"," ",C8)</f>
        <v>Başöğretmen Anadolu Lisesi - Ted Koleji Anadolu Lisesi</v>
      </c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7"/>
    </row>
    <row r="21" spans="1:29" ht="30" x14ac:dyDescent="0.25">
      <c r="A21" s="16">
        <v>6</v>
      </c>
      <c r="B21" s="32" t="s">
        <v>28</v>
      </c>
      <c r="C21" s="33"/>
      <c r="D21" s="33"/>
      <c r="E21" s="29">
        <v>45996</v>
      </c>
      <c r="F21" s="24" t="s">
        <v>43</v>
      </c>
      <c r="G21" s="38">
        <v>0.5625</v>
      </c>
      <c r="H21" s="39"/>
      <c r="I21" s="35" t="s">
        <v>30</v>
      </c>
      <c r="J21" s="35"/>
      <c r="K21" s="35"/>
      <c r="L21" s="36" t="str">
        <f>CONCATENATE(C11," ","-"," ",C7)</f>
        <v>Şehit Abdullah Tayyip Olçok AL - Bahçeşehir Koleji Anadolu Lisesi</v>
      </c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7"/>
    </row>
    <row r="22" spans="1:29" ht="30" x14ac:dyDescent="0.25">
      <c r="A22" s="16">
        <v>7</v>
      </c>
      <c r="B22" s="32" t="s">
        <v>31</v>
      </c>
      <c r="C22" s="33"/>
      <c r="D22" s="33"/>
      <c r="E22" s="24">
        <v>45999</v>
      </c>
      <c r="F22" s="24" t="s">
        <v>43</v>
      </c>
      <c r="G22" s="34">
        <v>0.41666666666666669</v>
      </c>
      <c r="H22" s="33"/>
      <c r="I22" s="35" t="s">
        <v>32</v>
      </c>
      <c r="J22" s="35"/>
      <c r="K22" s="35"/>
      <c r="L22" s="36" t="str">
        <f>CONCATENATE(C9," ","-"," ",C7)</f>
        <v>Ada Anadolu Lisesi - Bahçeşehir Koleji Anadolu Lisesi</v>
      </c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7"/>
    </row>
    <row r="23" spans="1:29" ht="30" x14ac:dyDescent="0.25">
      <c r="A23" s="16">
        <v>8</v>
      </c>
      <c r="B23" s="32" t="s">
        <v>31</v>
      </c>
      <c r="C23" s="33"/>
      <c r="D23" s="33"/>
      <c r="E23" s="24">
        <v>45999</v>
      </c>
      <c r="F23" s="24" t="s">
        <v>43</v>
      </c>
      <c r="G23" s="34">
        <v>0.47916666666666669</v>
      </c>
      <c r="H23" s="33"/>
      <c r="I23" s="35" t="s">
        <v>33</v>
      </c>
      <c r="J23" s="35"/>
      <c r="K23" s="35"/>
      <c r="L23" s="36" t="str">
        <f>CONCATENATE(C10," ","-"," ",C11)</f>
        <v>Başöğretmen Anadolu Lisesi - Şehit Abdullah Tayyip Olçok AL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7"/>
    </row>
    <row r="24" spans="1:29" ht="31.5" x14ac:dyDescent="0.25">
      <c r="A24" s="16">
        <v>9</v>
      </c>
      <c r="B24" s="32" t="s">
        <v>34</v>
      </c>
      <c r="C24" s="33"/>
      <c r="D24" s="33"/>
      <c r="E24" s="29">
        <v>46006</v>
      </c>
      <c r="F24" s="29" t="s">
        <v>44</v>
      </c>
      <c r="G24" s="34">
        <v>0.41666666666666669</v>
      </c>
      <c r="H24" s="33"/>
      <c r="I24" s="35" t="s">
        <v>35</v>
      </c>
      <c r="J24" s="35"/>
      <c r="K24" s="35"/>
      <c r="L24" s="36" t="str">
        <f>CONCATENATE(C8," ","-"," ",C11)</f>
        <v>Ted Koleji Anadolu Lisesi - Şehit Abdullah Tayyip Olçok AL</v>
      </c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7"/>
    </row>
    <row r="25" spans="1:29" ht="32.25" thickBot="1" x14ac:dyDescent="0.3">
      <c r="A25" s="17">
        <v>10</v>
      </c>
      <c r="B25" s="40" t="s">
        <v>34</v>
      </c>
      <c r="C25" s="41"/>
      <c r="D25" s="41"/>
      <c r="E25" s="77">
        <v>46006</v>
      </c>
      <c r="F25" s="77" t="s">
        <v>44</v>
      </c>
      <c r="G25" s="42">
        <v>0.47916666666666669</v>
      </c>
      <c r="H25" s="41"/>
      <c r="I25" s="43" t="s">
        <v>36</v>
      </c>
      <c r="J25" s="43"/>
      <c r="K25" s="43"/>
      <c r="L25" s="44" t="str">
        <f>CONCATENATE(C9," ","-"," ",C10)</f>
        <v>Ada Anadolu Lisesi - Başöğretmen Anadolu Lisesi</v>
      </c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5"/>
    </row>
    <row r="26" spans="1:29" ht="15" customHeight="1" thickBot="1" x14ac:dyDescent="0.3"/>
    <row r="27" spans="1:29" ht="15" customHeight="1" x14ac:dyDescent="0.25">
      <c r="A27" s="78" t="s">
        <v>45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80"/>
    </row>
    <row r="28" spans="1:29" ht="15" customHeight="1" thickBot="1" x14ac:dyDescent="0.3">
      <c r="A28" s="81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3"/>
    </row>
  </sheetData>
  <mergeCells count="63">
    <mergeCell ref="A27:AC28"/>
    <mergeCell ref="BE3:BH8"/>
    <mergeCell ref="B6:K6"/>
    <mergeCell ref="C7:K7"/>
    <mergeCell ref="C8:K8"/>
    <mergeCell ref="AE3:AF3"/>
    <mergeCell ref="AG3:AH3"/>
    <mergeCell ref="AK3:AN8"/>
    <mergeCell ref="AO3:AR8"/>
    <mergeCell ref="AS3:AV8"/>
    <mergeCell ref="AW3:AZ8"/>
    <mergeCell ref="A13:A15"/>
    <mergeCell ref="B13:D15"/>
    <mergeCell ref="G13:H15"/>
    <mergeCell ref="I13:K15"/>
    <mergeCell ref="BA3:BD8"/>
    <mergeCell ref="B17:D17"/>
    <mergeCell ref="G17:H17"/>
    <mergeCell ref="I17:K17"/>
    <mergeCell ref="L17:AC17"/>
    <mergeCell ref="C9:K9"/>
    <mergeCell ref="C10:K10"/>
    <mergeCell ref="C11:K11"/>
    <mergeCell ref="L13:AC15"/>
    <mergeCell ref="B16:D16"/>
    <mergeCell ref="G16:H16"/>
    <mergeCell ref="I16:K16"/>
    <mergeCell ref="L16:AC16"/>
    <mergeCell ref="G18:H18"/>
    <mergeCell ref="I18:K18"/>
    <mergeCell ref="L18:AC18"/>
    <mergeCell ref="B19:D19"/>
    <mergeCell ref="G19:H19"/>
    <mergeCell ref="I19:K19"/>
    <mergeCell ref="L19:AC19"/>
    <mergeCell ref="B25:D25"/>
    <mergeCell ref="G25:H25"/>
    <mergeCell ref="I25:K25"/>
    <mergeCell ref="L25:AC25"/>
    <mergeCell ref="B22:D22"/>
    <mergeCell ref="G22:H22"/>
    <mergeCell ref="I22:K22"/>
    <mergeCell ref="L22:AC22"/>
    <mergeCell ref="B23:D23"/>
    <mergeCell ref="G23:H23"/>
    <mergeCell ref="I23:K23"/>
    <mergeCell ref="L23:AC23"/>
    <mergeCell ref="A1:AC1"/>
    <mergeCell ref="A2:AC2"/>
    <mergeCell ref="A3:AC3"/>
    <mergeCell ref="B24:D24"/>
    <mergeCell ref="G24:H24"/>
    <mergeCell ref="I24:K24"/>
    <mergeCell ref="L24:AC24"/>
    <mergeCell ref="B20:D20"/>
    <mergeCell ref="G20:H20"/>
    <mergeCell ref="I20:K20"/>
    <mergeCell ref="L20:AC20"/>
    <mergeCell ref="B21:D21"/>
    <mergeCell ref="G21:H21"/>
    <mergeCell ref="I21:K21"/>
    <mergeCell ref="L21:AC21"/>
    <mergeCell ref="B18:D18"/>
  </mergeCells>
  <pageMargins left="0.51181102362204722" right="0.51181102362204722" top="0.55118110236220474" bottom="0.55118110236220474" header="0.31496062992125984" footer="0.31496062992125984"/>
  <pageSetup paperSize="9" scale="90" orientation="landscape" r:id="rId1"/>
  <colBreaks count="1" manualBreakCount="1">
    <brk id="2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BASKETBOL GENÇLER A ERKEK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2025-11-28T13:39:01Z</dcterms:modified>
</cp:coreProperties>
</file>